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Пол">[1]Справочник!$A$3:$A$4</definedName>
    <definedName name="Ступень">[2]Справочник!$E$3:$E$18</definedName>
  </definedNames>
  <calcPr calcId="152511"/>
</workbook>
</file>

<file path=xl/calcChain.xml><?xml version="1.0" encoding="utf-8"?>
<calcChain xmlns="http://schemas.openxmlformats.org/spreadsheetml/2006/main">
  <c r="R22" i="1" l="1"/>
  <c r="R19" i="1"/>
  <c r="R17" i="1"/>
  <c r="R10" i="1"/>
  <c r="R32" i="1"/>
  <c r="R30" i="1"/>
  <c r="R24" i="1"/>
  <c r="R28" i="1"/>
  <c r="R21" i="1"/>
  <c r="R20" i="1"/>
  <c r="R8" i="1"/>
  <c r="R18" i="1"/>
  <c r="R26" i="1"/>
  <c r="R16" i="1"/>
  <c r="R29" i="1"/>
  <c r="R13" i="1"/>
  <c r="R25" i="1"/>
  <c r="R31" i="1"/>
  <c r="R12" i="1"/>
  <c r="R23" i="1"/>
  <c r="R11" i="1"/>
  <c r="R27" i="1"/>
  <c r="R9" i="1"/>
  <c r="R14" i="1"/>
  <c r="R15" i="1"/>
</calcChain>
</file>

<file path=xl/sharedStrings.xml><?xml version="1.0" encoding="utf-8"?>
<sst xmlns="http://schemas.openxmlformats.org/spreadsheetml/2006/main" count="282" uniqueCount="148">
  <si>
    <t>№ п/п</t>
  </si>
  <si>
    <t>Наклон вперед</t>
  </si>
  <si>
    <t>Стрельба</t>
  </si>
  <si>
    <t>Ступени</t>
  </si>
  <si>
    <t>ИТОГО</t>
  </si>
  <si>
    <t>МЕСТО</t>
  </si>
  <si>
    <t>Пол</t>
  </si>
  <si>
    <t>ФИО</t>
  </si>
  <si>
    <t>Прыжок в длину</t>
  </si>
  <si>
    <t>Поднимание туловища</t>
  </si>
  <si>
    <t>Количество набранных очков</t>
  </si>
  <si>
    <t>Команда</t>
  </si>
  <si>
    <r>
      <t xml:space="preserve">Гл. судья соревнований ____________________ / </t>
    </r>
    <r>
      <rPr>
        <u/>
        <sz val="12"/>
        <color theme="1"/>
        <rFont val="Times New Roman"/>
        <family val="1"/>
        <charset val="204"/>
      </rPr>
      <t>Самсонов В.А.</t>
    </r>
  </si>
  <si>
    <t>Возрастная ступень:</t>
  </si>
  <si>
    <t>Пол:</t>
  </si>
  <si>
    <t>Сроки проведения:</t>
  </si>
  <si>
    <r>
      <t xml:space="preserve">Гл. секретарь соревнований __________________ / </t>
    </r>
    <r>
      <rPr>
        <u/>
        <sz val="12"/>
        <color theme="1"/>
        <rFont val="Times New Roman"/>
        <family val="1"/>
        <charset val="204"/>
      </rPr>
      <t>Данина А.В.</t>
    </r>
  </si>
  <si>
    <t>рез</t>
  </si>
  <si>
    <t>очки</t>
  </si>
  <si>
    <t>января</t>
  </si>
  <si>
    <t>муж</t>
  </si>
  <si>
    <t>муж.</t>
  </si>
  <si>
    <t>IV (13-15 лет)</t>
  </si>
  <si>
    <t>Подтягивание</t>
  </si>
  <si>
    <t>Итоговый протокол зимнего фестиваля ВФСК ГТО среди обучающихся образовательных организаций Ишимского района</t>
  </si>
  <si>
    <t>25-26</t>
  </si>
  <si>
    <t>2020г.</t>
  </si>
  <si>
    <t>Антошкин Антон Денисович</t>
  </si>
  <si>
    <t>МАОУ Клепиковская ООШ</t>
  </si>
  <si>
    <t>13</t>
  </si>
  <si>
    <t>Бажин Вадим Сергеевич</t>
  </si>
  <si>
    <t>МАОУ Боровская ООШ</t>
  </si>
  <si>
    <t>6</t>
  </si>
  <si>
    <t>Бальцер Станислав Юрьевич</t>
  </si>
  <si>
    <t>МАОУ Стрехнинская СОШ</t>
  </si>
  <si>
    <t>10</t>
  </si>
  <si>
    <t>Бережной Александр Владимирович</t>
  </si>
  <si>
    <t>МАОУ Равнецкая ООШ</t>
  </si>
  <si>
    <t>15</t>
  </si>
  <si>
    <t>Боталов Аркадий Иванович</t>
  </si>
  <si>
    <t>МАОУ Плешковская СОШ</t>
  </si>
  <si>
    <t>Забелин Юрий Евгеньевич</t>
  </si>
  <si>
    <t>МАОУ Тоболовская СОШ</t>
  </si>
  <si>
    <t>7</t>
  </si>
  <si>
    <t>Ипатов Максим Михайлович</t>
  </si>
  <si>
    <t>МАОУ Первопесьяновская СОШ</t>
  </si>
  <si>
    <t>Кучуков Кирилл Константинович</t>
  </si>
  <si>
    <t>МАОУ Ваньковская ООШ</t>
  </si>
  <si>
    <t>12</t>
  </si>
  <si>
    <t>Латынцев Алексей Константинович</t>
  </si>
  <si>
    <t>МАОУ Черемшанская СОШ</t>
  </si>
  <si>
    <t>3</t>
  </si>
  <si>
    <t>Липский Владислав Олегович</t>
  </si>
  <si>
    <t>МАОУ Мизоновская ООШ</t>
  </si>
  <si>
    <t>11</t>
  </si>
  <si>
    <t>Медведеров Артем Владимирович</t>
  </si>
  <si>
    <t>21</t>
  </si>
  <si>
    <t>Мякишев Никита Андреевич</t>
  </si>
  <si>
    <t>20</t>
  </si>
  <si>
    <t>Пахтусов Дмитрий Вадимович</t>
  </si>
  <si>
    <t>Помешкин Андрей Николаевич</t>
  </si>
  <si>
    <t>14</t>
  </si>
  <si>
    <t>Пузырев Илларион Владимирович</t>
  </si>
  <si>
    <t>Пятилетов Павел Викторович</t>
  </si>
  <si>
    <t>5</t>
  </si>
  <si>
    <t>Смарыгин Константин Алексеевич</t>
  </si>
  <si>
    <t>МАОУ Новолоктинская СОШ</t>
  </si>
  <si>
    <t>25</t>
  </si>
  <si>
    <t>Соколунин Данил Александрович</t>
  </si>
  <si>
    <t>Торопов Анатолий Анатольевич</t>
  </si>
  <si>
    <t>Фуртаев Руслан Алексеевич</t>
  </si>
  <si>
    <t>Шахменов Диас Саидович</t>
  </si>
  <si>
    <t>Шелехов Владислав Дмитриевич</t>
  </si>
  <si>
    <t>Шепелев Александр Станиславович</t>
  </si>
  <si>
    <t>9</t>
  </si>
  <si>
    <t>Шорохов Дмитрий Валентинович</t>
  </si>
  <si>
    <t>Шуклин Максим Алексеевич</t>
  </si>
  <si>
    <t>МАОУ Гагаринская СОШ</t>
  </si>
  <si>
    <t>38</t>
  </si>
  <si>
    <t>45</t>
  </si>
  <si>
    <t>66</t>
  </si>
  <si>
    <t>46</t>
  </si>
  <si>
    <t>60</t>
  </si>
  <si>
    <t>49</t>
  </si>
  <si>
    <t>44</t>
  </si>
  <si>
    <t>42</t>
  </si>
  <si>
    <t>43</t>
  </si>
  <si>
    <t>50</t>
  </si>
  <si>
    <t>51</t>
  </si>
  <si>
    <t>34</t>
  </si>
  <si>
    <t>48</t>
  </si>
  <si>
    <t>57</t>
  </si>
  <si>
    <t>61</t>
  </si>
  <si>
    <t>52</t>
  </si>
  <si>
    <t>2</t>
  </si>
  <si>
    <t>24</t>
  </si>
  <si>
    <t>8</t>
  </si>
  <si>
    <t>19</t>
  </si>
  <si>
    <t>232</t>
  </si>
  <si>
    <t>195</t>
  </si>
  <si>
    <t>220</t>
  </si>
  <si>
    <t>250</t>
  </si>
  <si>
    <t>210</t>
  </si>
  <si>
    <t>167</t>
  </si>
  <si>
    <t>200</t>
  </si>
  <si>
    <t>186</t>
  </si>
  <si>
    <t>218</t>
  </si>
  <si>
    <t>241</t>
  </si>
  <si>
    <t>212</t>
  </si>
  <si>
    <t>246</t>
  </si>
  <si>
    <t>205</t>
  </si>
  <si>
    <t>215</t>
  </si>
  <si>
    <t>198</t>
  </si>
  <si>
    <t>219</t>
  </si>
  <si>
    <t>190</t>
  </si>
  <si>
    <t>230</t>
  </si>
  <si>
    <t>260</t>
  </si>
  <si>
    <t>18</t>
  </si>
  <si>
    <t>17</t>
  </si>
  <si>
    <t>16</t>
  </si>
  <si>
    <t>0</t>
  </si>
  <si>
    <t>29</t>
  </si>
  <si>
    <t>31</t>
  </si>
  <si>
    <t>1</t>
  </si>
  <si>
    <t>32</t>
  </si>
  <si>
    <t>22</t>
  </si>
  <si>
    <t>36</t>
  </si>
  <si>
    <t>28</t>
  </si>
  <si>
    <t>Бег на лыжах</t>
  </si>
  <si>
    <t>18.10</t>
  </si>
  <si>
    <t>11.35</t>
  </si>
  <si>
    <t>19.40</t>
  </si>
  <si>
    <t>09.57</t>
  </si>
  <si>
    <t>22.59</t>
  </si>
  <si>
    <t>22.00</t>
  </si>
  <si>
    <t>23.20</t>
  </si>
  <si>
    <t>22.58</t>
  </si>
  <si>
    <t>25.23</t>
  </si>
  <si>
    <t>10.32</t>
  </si>
  <si>
    <t>22.03</t>
  </si>
  <si>
    <t>20.40</t>
  </si>
  <si>
    <t>20.08</t>
  </si>
  <si>
    <t>18.53</t>
  </si>
  <si>
    <t>21.20</t>
  </si>
  <si>
    <t>09.15</t>
  </si>
  <si>
    <t>19.20</t>
  </si>
  <si>
    <t>14.07</t>
  </si>
  <si>
    <t>17.50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</si>
</sst>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NS\Desktop\&#1055;&#1088;&#1086;&#1090;&#1086;&#1082;&#1086;&#1083;%20&#1053;&#1072;&#1082;&#1083;&#1086;&#1085;%2025.01.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NS\Desktop\&#1055;&#1088;&#1086;&#1090;&#1086;&#1082;&#1086;&#1083;%20&#1055;&#1088;&#1099;&#1078;&#1086;&#1082;%20(&#1076;&#1077;&#1074;.)%20-%2002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</row>
        <row r="4">
          <cell r="A4" t="str">
            <v>женский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E3" t="str">
            <v xml:space="preserve">I (6-8 лет) </v>
          </cell>
        </row>
        <row r="4"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zoomScale="90" zoomScaleNormal="90" workbookViewId="0">
      <selection activeCell="T12" sqref="T12"/>
    </sheetView>
  </sheetViews>
  <sheetFormatPr defaultRowHeight="15" x14ac:dyDescent="0.25"/>
  <cols>
    <col min="1" max="1" width="3.85546875" customWidth="1"/>
    <col min="2" max="2" width="31.140625" customWidth="1"/>
    <col min="3" max="3" width="23.28515625" customWidth="1"/>
    <col min="4" max="4" width="5.42578125" customWidth="1"/>
    <col min="5" max="5" width="14.28515625" customWidth="1"/>
    <col min="6" max="6" width="6.7109375" customWidth="1"/>
    <col min="7" max="7" width="7.5703125" customWidth="1"/>
    <col min="8" max="8" width="7.140625" customWidth="1"/>
    <col min="9" max="9" width="7.85546875" customWidth="1"/>
    <col min="10" max="11" width="8.5703125" customWidth="1"/>
    <col min="12" max="12" width="11.28515625" customWidth="1"/>
    <col min="13" max="13" width="11.140625" customWidth="1"/>
    <col min="14" max="14" width="7.42578125" customWidth="1"/>
    <col min="15" max="15" width="6.7109375" customWidth="1"/>
    <col min="16" max="17" width="7.140625" customWidth="1"/>
    <col min="18" max="18" width="9" customWidth="1"/>
  </cols>
  <sheetData>
    <row r="1" spans="1:19" ht="33.75" customHeight="1" x14ac:dyDescent="0.25">
      <c r="A1" s="32" t="s">
        <v>24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9" ht="15.75" x14ac:dyDescent="0.25">
      <c r="A3" s="5"/>
      <c r="B3" s="7" t="s">
        <v>13</v>
      </c>
      <c r="C3" s="8" t="s">
        <v>22</v>
      </c>
      <c r="D3" s="7" t="s">
        <v>14</v>
      </c>
      <c r="E3" s="8" t="s">
        <v>21</v>
      </c>
      <c r="G3" s="5"/>
      <c r="K3" s="9"/>
      <c r="M3" s="5"/>
      <c r="N3" s="5" t="s">
        <v>15</v>
      </c>
      <c r="O3" s="9"/>
      <c r="P3" s="9"/>
      <c r="Q3" s="9" t="s">
        <v>25</v>
      </c>
      <c r="R3" s="6" t="s">
        <v>19</v>
      </c>
      <c r="S3" s="1" t="s">
        <v>26</v>
      </c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9" ht="19.5" customHeight="1" x14ac:dyDescent="0.25">
      <c r="A5" s="24" t="s">
        <v>0</v>
      </c>
      <c r="B5" s="24" t="s">
        <v>11</v>
      </c>
      <c r="C5" s="24" t="s">
        <v>7</v>
      </c>
      <c r="D5" s="24" t="s">
        <v>6</v>
      </c>
      <c r="E5" s="21" t="s">
        <v>3</v>
      </c>
      <c r="F5" s="27" t="s">
        <v>10</v>
      </c>
      <c r="G5" s="28"/>
      <c r="H5" s="28"/>
      <c r="I5" s="28"/>
      <c r="J5" s="28"/>
      <c r="K5" s="28"/>
      <c r="L5" s="28"/>
      <c r="M5" s="28"/>
      <c r="N5" s="28"/>
      <c r="O5" s="28"/>
      <c r="P5" s="28"/>
      <c r="Q5" s="29"/>
      <c r="R5" s="33" t="s">
        <v>4</v>
      </c>
      <c r="S5" s="33" t="s">
        <v>5</v>
      </c>
    </row>
    <row r="6" spans="1:19" ht="18" customHeight="1" x14ac:dyDescent="0.25">
      <c r="A6" s="25"/>
      <c r="B6" s="25"/>
      <c r="C6" s="25"/>
      <c r="D6" s="25"/>
      <c r="E6" s="22"/>
      <c r="F6" s="20" t="s">
        <v>23</v>
      </c>
      <c r="G6" s="20"/>
      <c r="H6" s="20" t="s">
        <v>1</v>
      </c>
      <c r="I6" s="20"/>
      <c r="J6" s="20" t="s">
        <v>8</v>
      </c>
      <c r="K6" s="20"/>
      <c r="L6" s="20" t="s">
        <v>9</v>
      </c>
      <c r="M6" s="20"/>
      <c r="N6" s="20" t="s">
        <v>2</v>
      </c>
      <c r="O6" s="20"/>
      <c r="P6" s="30" t="s">
        <v>128</v>
      </c>
      <c r="Q6" s="31"/>
      <c r="R6" s="34"/>
      <c r="S6" s="34"/>
    </row>
    <row r="7" spans="1:19" ht="18" customHeight="1" x14ac:dyDescent="0.25">
      <c r="A7" s="26"/>
      <c r="B7" s="26"/>
      <c r="C7" s="26"/>
      <c r="D7" s="26"/>
      <c r="E7" s="23"/>
      <c r="F7" s="12" t="s">
        <v>17</v>
      </c>
      <c r="G7" s="12" t="s">
        <v>18</v>
      </c>
      <c r="H7" s="12" t="s">
        <v>17</v>
      </c>
      <c r="I7" s="12" t="s">
        <v>18</v>
      </c>
      <c r="J7" s="12" t="s">
        <v>17</v>
      </c>
      <c r="K7" s="12" t="s">
        <v>18</v>
      </c>
      <c r="L7" s="12" t="s">
        <v>17</v>
      </c>
      <c r="M7" s="12" t="s">
        <v>18</v>
      </c>
      <c r="N7" s="12" t="s">
        <v>17</v>
      </c>
      <c r="O7" s="12" t="s">
        <v>18</v>
      </c>
      <c r="P7" s="12" t="s">
        <v>17</v>
      </c>
      <c r="Q7" s="12" t="s">
        <v>18</v>
      </c>
      <c r="R7" s="35"/>
      <c r="S7" s="35"/>
    </row>
    <row r="8" spans="1:19" ht="15.75" customHeight="1" x14ac:dyDescent="0.25">
      <c r="A8" s="4">
        <v>1</v>
      </c>
      <c r="B8" s="16" t="s">
        <v>34</v>
      </c>
      <c r="C8" s="16" t="s">
        <v>57</v>
      </c>
      <c r="D8" s="4" t="s">
        <v>20</v>
      </c>
      <c r="E8" s="4" t="s">
        <v>22</v>
      </c>
      <c r="F8" s="15" t="s">
        <v>58</v>
      </c>
      <c r="G8" s="4">
        <v>64</v>
      </c>
      <c r="H8" s="15" t="s">
        <v>58</v>
      </c>
      <c r="I8" s="4">
        <v>65</v>
      </c>
      <c r="J8" s="15" t="s">
        <v>107</v>
      </c>
      <c r="K8" s="4">
        <v>67</v>
      </c>
      <c r="L8" s="15" t="s">
        <v>88</v>
      </c>
      <c r="M8" s="4">
        <v>61</v>
      </c>
      <c r="N8" s="15" t="s">
        <v>122</v>
      </c>
      <c r="O8" s="4">
        <v>61</v>
      </c>
      <c r="P8" s="17" t="s">
        <v>138</v>
      </c>
      <c r="Q8" s="4">
        <v>85</v>
      </c>
      <c r="R8" s="13">
        <f t="shared" ref="R8:R32" si="0">SUM(G8+I8+K8+M8+O8+Q8)</f>
        <v>403</v>
      </c>
      <c r="S8" s="14">
        <v>1</v>
      </c>
    </row>
    <row r="9" spans="1:19" ht="15.75" customHeight="1" x14ac:dyDescent="0.25">
      <c r="A9" s="4">
        <v>2</v>
      </c>
      <c r="B9" s="16" t="s">
        <v>40</v>
      </c>
      <c r="C9" s="16" t="s">
        <v>75</v>
      </c>
      <c r="D9" s="4" t="s">
        <v>20</v>
      </c>
      <c r="E9" s="4" t="s">
        <v>22</v>
      </c>
      <c r="F9" s="15" t="s">
        <v>97</v>
      </c>
      <c r="G9" s="4">
        <v>63</v>
      </c>
      <c r="H9" s="15" t="s">
        <v>38</v>
      </c>
      <c r="I9" s="4">
        <v>62</v>
      </c>
      <c r="J9" s="15" t="s">
        <v>116</v>
      </c>
      <c r="K9" s="4">
        <v>74</v>
      </c>
      <c r="L9" s="15" t="s">
        <v>79</v>
      </c>
      <c r="M9" s="4">
        <v>51</v>
      </c>
      <c r="N9" s="15" t="s">
        <v>126</v>
      </c>
      <c r="O9" s="4">
        <v>67</v>
      </c>
      <c r="P9" s="17" t="s">
        <v>146</v>
      </c>
      <c r="Q9" s="4">
        <v>68</v>
      </c>
      <c r="R9" s="13">
        <f t="shared" si="0"/>
        <v>385</v>
      </c>
      <c r="S9" s="14">
        <v>2</v>
      </c>
    </row>
    <row r="10" spans="1:19" ht="15.75" customHeight="1" x14ac:dyDescent="0.25">
      <c r="A10" s="4">
        <v>3</v>
      </c>
      <c r="B10" s="16" t="s">
        <v>40</v>
      </c>
      <c r="C10" s="16" t="s">
        <v>39</v>
      </c>
      <c r="D10" s="4" t="s">
        <v>20</v>
      </c>
      <c r="E10" s="4" t="s">
        <v>22</v>
      </c>
      <c r="F10" s="15" t="s">
        <v>58</v>
      </c>
      <c r="G10" s="4">
        <v>64</v>
      </c>
      <c r="H10" s="15" t="s">
        <v>38</v>
      </c>
      <c r="I10" s="4">
        <v>62</v>
      </c>
      <c r="J10" s="15" t="s">
        <v>102</v>
      </c>
      <c r="K10" s="4">
        <v>55</v>
      </c>
      <c r="L10" s="15" t="s">
        <v>82</v>
      </c>
      <c r="M10" s="4">
        <v>65</v>
      </c>
      <c r="N10" s="15" t="s">
        <v>119</v>
      </c>
      <c r="O10" s="4">
        <v>16</v>
      </c>
      <c r="P10" s="17" t="s">
        <v>132</v>
      </c>
      <c r="Q10" s="4">
        <v>89</v>
      </c>
      <c r="R10" s="13">
        <f t="shared" si="0"/>
        <v>351</v>
      </c>
      <c r="S10" s="14">
        <v>3</v>
      </c>
    </row>
    <row r="11" spans="1:19" ht="15.75" customHeight="1" x14ac:dyDescent="0.25">
      <c r="A11" s="4">
        <v>4</v>
      </c>
      <c r="B11" s="16" t="s">
        <v>40</v>
      </c>
      <c r="C11" s="16" t="s">
        <v>72</v>
      </c>
      <c r="D11" s="4" t="s">
        <v>20</v>
      </c>
      <c r="E11" s="4" t="s">
        <v>22</v>
      </c>
      <c r="F11" s="15" t="s">
        <v>29</v>
      </c>
      <c r="G11" s="4">
        <v>60</v>
      </c>
      <c r="H11" s="15" t="s">
        <v>58</v>
      </c>
      <c r="I11" s="4">
        <v>65</v>
      </c>
      <c r="J11" s="15" t="s">
        <v>115</v>
      </c>
      <c r="K11" s="4">
        <v>64</v>
      </c>
      <c r="L11" s="15" t="s">
        <v>79</v>
      </c>
      <c r="M11" s="4">
        <v>51</v>
      </c>
      <c r="N11" s="15" t="s">
        <v>61</v>
      </c>
      <c r="O11" s="4">
        <v>8</v>
      </c>
      <c r="P11" s="17" t="s">
        <v>144</v>
      </c>
      <c r="Q11" s="4">
        <v>95</v>
      </c>
      <c r="R11" s="13">
        <f t="shared" si="0"/>
        <v>343</v>
      </c>
      <c r="S11" s="14"/>
    </row>
    <row r="12" spans="1:19" ht="15.75" customHeight="1" x14ac:dyDescent="0.25">
      <c r="A12" s="4">
        <v>5</v>
      </c>
      <c r="B12" s="16" t="s">
        <v>42</v>
      </c>
      <c r="C12" s="16" t="s">
        <v>70</v>
      </c>
      <c r="D12" s="4" t="s">
        <v>20</v>
      </c>
      <c r="E12" s="4" t="s">
        <v>22</v>
      </c>
      <c r="F12" s="15" t="s">
        <v>38</v>
      </c>
      <c r="G12" s="4">
        <v>61</v>
      </c>
      <c r="H12" s="15" t="s">
        <v>48</v>
      </c>
      <c r="I12" s="4">
        <v>60</v>
      </c>
      <c r="J12" s="15" t="s">
        <v>113</v>
      </c>
      <c r="K12" s="4">
        <v>61</v>
      </c>
      <c r="L12" s="15" t="s">
        <v>88</v>
      </c>
      <c r="M12" s="4">
        <v>61</v>
      </c>
      <c r="N12" s="15" t="s">
        <v>78</v>
      </c>
      <c r="O12" s="4">
        <v>71</v>
      </c>
      <c r="P12" s="17" t="s">
        <v>142</v>
      </c>
      <c r="Q12" s="4">
        <v>23</v>
      </c>
      <c r="R12" s="13">
        <f t="shared" si="0"/>
        <v>337</v>
      </c>
      <c r="S12" s="14"/>
    </row>
    <row r="13" spans="1:19" ht="15.75" customHeight="1" x14ac:dyDescent="0.25">
      <c r="A13" s="4">
        <v>6</v>
      </c>
      <c r="B13" s="16" t="s">
        <v>66</v>
      </c>
      <c r="C13" s="16" t="s">
        <v>65</v>
      </c>
      <c r="D13" s="4" t="s">
        <v>20</v>
      </c>
      <c r="E13" s="4" t="s">
        <v>22</v>
      </c>
      <c r="F13" s="15" t="s">
        <v>38</v>
      </c>
      <c r="G13" s="4">
        <v>61</v>
      </c>
      <c r="H13" s="15" t="s">
        <v>67</v>
      </c>
      <c r="I13" s="4">
        <v>71</v>
      </c>
      <c r="J13" s="15" t="s">
        <v>111</v>
      </c>
      <c r="K13" s="4">
        <v>60</v>
      </c>
      <c r="L13" s="15" t="s">
        <v>84</v>
      </c>
      <c r="M13" s="4">
        <v>49</v>
      </c>
      <c r="N13" s="15" t="s">
        <v>124</v>
      </c>
      <c r="O13" s="4">
        <v>62</v>
      </c>
      <c r="P13" s="17" t="s">
        <v>131</v>
      </c>
      <c r="Q13" s="4">
        <v>7</v>
      </c>
      <c r="R13" s="13">
        <f t="shared" si="0"/>
        <v>310</v>
      </c>
      <c r="S13" s="14"/>
    </row>
    <row r="14" spans="1:19" ht="15.75" customHeight="1" x14ac:dyDescent="0.25">
      <c r="A14" s="4">
        <v>7</v>
      </c>
      <c r="B14" s="16" t="s">
        <v>77</v>
      </c>
      <c r="C14" s="16" t="s">
        <v>76</v>
      </c>
      <c r="D14" s="4" t="s">
        <v>20</v>
      </c>
      <c r="E14" s="4" t="s">
        <v>22</v>
      </c>
      <c r="F14" s="15" t="s">
        <v>74</v>
      </c>
      <c r="G14" s="4">
        <v>44</v>
      </c>
      <c r="H14" s="15" t="s">
        <v>54</v>
      </c>
      <c r="I14" s="4">
        <v>60</v>
      </c>
      <c r="J14" s="15" t="s">
        <v>100</v>
      </c>
      <c r="K14" s="4">
        <v>61</v>
      </c>
      <c r="L14" s="15" t="s">
        <v>93</v>
      </c>
      <c r="M14" s="4">
        <v>61</v>
      </c>
      <c r="N14" s="15" t="s">
        <v>97</v>
      </c>
      <c r="O14" s="4">
        <v>27</v>
      </c>
      <c r="P14" s="17" t="s">
        <v>147</v>
      </c>
      <c r="Q14" s="4">
        <v>37</v>
      </c>
      <c r="R14" s="13">
        <f t="shared" si="0"/>
        <v>290</v>
      </c>
      <c r="S14" s="14"/>
    </row>
    <row r="15" spans="1:19" ht="15.75" customHeight="1" x14ac:dyDescent="0.25">
      <c r="A15" s="4">
        <v>8</v>
      </c>
      <c r="B15" s="16" t="s">
        <v>28</v>
      </c>
      <c r="C15" s="16" t="s">
        <v>27</v>
      </c>
      <c r="D15" s="4" t="s">
        <v>20</v>
      </c>
      <c r="E15" s="4" t="s">
        <v>22</v>
      </c>
      <c r="F15" s="15" t="s">
        <v>61</v>
      </c>
      <c r="G15" s="4">
        <v>61</v>
      </c>
      <c r="H15" s="15" t="s">
        <v>29</v>
      </c>
      <c r="I15" s="4">
        <v>61</v>
      </c>
      <c r="J15" s="15" t="s">
        <v>98</v>
      </c>
      <c r="K15" s="4">
        <v>64</v>
      </c>
      <c r="L15" s="15" t="s">
        <v>78</v>
      </c>
      <c r="M15" s="4">
        <v>36</v>
      </c>
      <c r="N15" s="15" t="s">
        <v>117</v>
      </c>
      <c r="O15" s="4">
        <v>25</v>
      </c>
      <c r="P15" s="17" t="s">
        <v>129</v>
      </c>
      <c r="Q15" s="4">
        <v>32</v>
      </c>
      <c r="R15" s="13">
        <f t="shared" si="0"/>
        <v>279</v>
      </c>
      <c r="S15" s="14"/>
    </row>
    <row r="16" spans="1:19" ht="15.75" customHeight="1" x14ac:dyDescent="0.25">
      <c r="A16" s="4">
        <v>9</v>
      </c>
      <c r="B16" s="16" t="s">
        <v>50</v>
      </c>
      <c r="C16" s="16" t="s">
        <v>62</v>
      </c>
      <c r="D16" s="4" t="s">
        <v>20</v>
      </c>
      <c r="E16" s="4" t="s">
        <v>22</v>
      </c>
      <c r="F16" s="15" t="s">
        <v>29</v>
      </c>
      <c r="G16" s="4">
        <v>60</v>
      </c>
      <c r="H16" s="15" t="s">
        <v>43</v>
      </c>
      <c r="I16" s="4">
        <v>43</v>
      </c>
      <c r="J16" s="15" t="s">
        <v>102</v>
      </c>
      <c r="K16" s="4">
        <v>55</v>
      </c>
      <c r="L16" s="15" t="s">
        <v>90</v>
      </c>
      <c r="M16" s="4">
        <v>57</v>
      </c>
      <c r="N16" s="15" t="s">
        <v>121</v>
      </c>
      <c r="O16" s="4">
        <v>55</v>
      </c>
      <c r="P16" s="17" t="s">
        <v>141</v>
      </c>
      <c r="Q16" s="4">
        <v>0</v>
      </c>
      <c r="R16" s="13">
        <f t="shared" si="0"/>
        <v>270</v>
      </c>
      <c r="S16" s="14"/>
    </row>
    <row r="17" spans="1:19" ht="15.75" customHeight="1" x14ac:dyDescent="0.25">
      <c r="A17" s="4">
        <v>10</v>
      </c>
      <c r="B17" s="16" t="s">
        <v>37</v>
      </c>
      <c r="C17" s="16" t="s">
        <v>36</v>
      </c>
      <c r="D17" s="4" t="s">
        <v>20</v>
      </c>
      <c r="E17" s="4" t="s">
        <v>22</v>
      </c>
      <c r="F17" s="15" t="s">
        <v>48</v>
      </c>
      <c r="G17" s="4">
        <v>60</v>
      </c>
      <c r="H17" s="15" t="s">
        <v>38</v>
      </c>
      <c r="I17" s="4">
        <v>62</v>
      </c>
      <c r="J17" s="15" t="s">
        <v>101</v>
      </c>
      <c r="K17" s="4">
        <v>70</v>
      </c>
      <c r="L17" s="15" t="s">
        <v>81</v>
      </c>
      <c r="M17" s="4">
        <v>53</v>
      </c>
      <c r="N17" s="15" t="s">
        <v>118</v>
      </c>
      <c r="O17" s="4">
        <v>20</v>
      </c>
      <c r="P17" s="17"/>
      <c r="Q17" s="4"/>
      <c r="R17" s="13">
        <f t="shared" si="0"/>
        <v>265</v>
      </c>
      <c r="S17" s="14"/>
    </row>
    <row r="18" spans="1:19" ht="15.75" customHeight="1" x14ac:dyDescent="0.25">
      <c r="A18" s="4">
        <v>11</v>
      </c>
      <c r="B18" s="16" t="s">
        <v>42</v>
      </c>
      <c r="C18" s="16" t="s">
        <v>59</v>
      </c>
      <c r="D18" s="4" t="s">
        <v>20</v>
      </c>
      <c r="E18" s="4" t="s">
        <v>22</v>
      </c>
      <c r="F18" s="15" t="s">
        <v>74</v>
      </c>
      <c r="G18" s="4">
        <v>44</v>
      </c>
      <c r="H18" s="15" t="s">
        <v>38</v>
      </c>
      <c r="I18" s="4">
        <v>62</v>
      </c>
      <c r="J18" s="15" t="s">
        <v>108</v>
      </c>
      <c r="K18" s="4">
        <v>57</v>
      </c>
      <c r="L18" s="15" t="s">
        <v>84</v>
      </c>
      <c r="M18" s="4">
        <v>49</v>
      </c>
      <c r="N18" s="15" t="s">
        <v>127</v>
      </c>
      <c r="O18" s="4">
        <v>50</v>
      </c>
      <c r="P18" s="17" t="s">
        <v>139</v>
      </c>
      <c r="Q18" s="4">
        <v>0</v>
      </c>
      <c r="R18" s="13">
        <f t="shared" si="0"/>
        <v>262</v>
      </c>
      <c r="S18" s="14"/>
    </row>
    <row r="19" spans="1:19" ht="15.75" customHeight="1" x14ac:dyDescent="0.25">
      <c r="A19" s="4">
        <v>12</v>
      </c>
      <c r="B19" s="16" t="s">
        <v>34</v>
      </c>
      <c r="C19" s="16" t="s">
        <v>33</v>
      </c>
      <c r="D19" s="4" t="s">
        <v>20</v>
      </c>
      <c r="E19" s="4" t="s">
        <v>22</v>
      </c>
      <c r="F19" s="15" t="s">
        <v>95</v>
      </c>
      <c r="G19" s="4">
        <v>66</v>
      </c>
      <c r="H19" s="15" t="s">
        <v>35</v>
      </c>
      <c r="I19" s="4">
        <v>55</v>
      </c>
      <c r="J19" s="15" t="s">
        <v>100</v>
      </c>
      <c r="K19" s="4">
        <v>61</v>
      </c>
      <c r="L19" s="15" t="s">
        <v>80</v>
      </c>
      <c r="M19" s="4">
        <v>71</v>
      </c>
      <c r="N19" s="15" t="s">
        <v>74</v>
      </c>
      <c r="O19" s="4">
        <v>0</v>
      </c>
      <c r="P19" s="17" t="s">
        <v>131</v>
      </c>
      <c r="Q19" s="4">
        <v>7</v>
      </c>
      <c r="R19" s="13">
        <f t="shared" si="0"/>
        <v>260</v>
      </c>
      <c r="S19" s="14"/>
    </row>
    <row r="20" spans="1:19" ht="15.75" customHeight="1" x14ac:dyDescent="0.25">
      <c r="A20" s="4">
        <v>13</v>
      </c>
      <c r="B20" s="16" t="s">
        <v>47</v>
      </c>
      <c r="C20" s="16" t="s">
        <v>55</v>
      </c>
      <c r="D20" s="4" t="s">
        <v>20</v>
      </c>
      <c r="E20" s="4" t="s">
        <v>22</v>
      </c>
      <c r="F20" s="15" t="s">
        <v>54</v>
      </c>
      <c r="G20" s="4">
        <v>54</v>
      </c>
      <c r="H20" s="15" t="s">
        <v>56</v>
      </c>
      <c r="I20" s="4">
        <v>66</v>
      </c>
      <c r="J20" s="15" t="s">
        <v>100</v>
      </c>
      <c r="K20" s="4">
        <v>61</v>
      </c>
      <c r="L20" s="15" t="s">
        <v>87</v>
      </c>
      <c r="M20" s="4">
        <v>60</v>
      </c>
      <c r="N20" s="15" t="s">
        <v>43</v>
      </c>
      <c r="O20" s="4">
        <v>0</v>
      </c>
      <c r="P20" s="17" t="s">
        <v>137</v>
      </c>
      <c r="Q20" s="4">
        <v>0</v>
      </c>
      <c r="R20" s="13">
        <f t="shared" si="0"/>
        <v>241</v>
      </c>
      <c r="S20" s="14"/>
    </row>
    <row r="21" spans="1:19" ht="15.75" customHeight="1" x14ac:dyDescent="0.25">
      <c r="A21" s="4">
        <v>14</v>
      </c>
      <c r="B21" s="16" t="s">
        <v>53</v>
      </c>
      <c r="C21" s="16" t="s">
        <v>52</v>
      </c>
      <c r="D21" s="4" t="s">
        <v>20</v>
      </c>
      <c r="E21" s="4" t="s">
        <v>22</v>
      </c>
      <c r="F21" s="15" t="s">
        <v>32</v>
      </c>
      <c r="G21" s="4">
        <v>25</v>
      </c>
      <c r="H21" s="15" t="s">
        <v>54</v>
      </c>
      <c r="I21" s="4">
        <v>60</v>
      </c>
      <c r="J21" s="15" t="s">
        <v>106</v>
      </c>
      <c r="K21" s="4">
        <v>60</v>
      </c>
      <c r="L21" s="15" t="s">
        <v>86</v>
      </c>
      <c r="M21" s="4">
        <v>47</v>
      </c>
      <c r="N21" s="15" t="s">
        <v>58</v>
      </c>
      <c r="O21" s="4">
        <v>29</v>
      </c>
      <c r="P21" s="17" t="s">
        <v>136</v>
      </c>
      <c r="Q21" s="4">
        <v>0</v>
      </c>
      <c r="R21" s="13">
        <f t="shared" si="0"/>
        <v>221</v>
      </c>
      <c r="S21" s="14"/>
    </row>
    <row r="22" spans="1:19" ht="15.75" customHeight="1" x14ac:dyDescent="0.25">
      <c r="A22" s="4">
        <v>15</v>
      </c>
      <c r="B22" s="16" t="s">
        <v>31</v>
      </c>
      <c r="C22" s="16" t="s">
        <v>30</v>
      </c>
      <c r="D22" s="4" t="s">
        <v>20</v>
      </c>
      <c r="E22" s="4" t="s">
        <v>22</v>
      </c>
      <c r="F22" s="15" t="s">
        <v>94</v>
      </c>
      <c r="G22" s="4">
        <v>8</v>
      </c>
      <c r="H22" s="15" t="s">
        <v>32</v>
      </c>
      <c r="I22" s="4">
        <v>40</v>
      </c>
      <c r="J22" s="15" t="s">
        <v>99</v>
      </c>
      <c r="K22" s="4">
        <v>42</v>
      </c>
      <c r="L22" s="15" t="s">
        <v>79</v>
      </c>
      <c r="M22" s="4">
        <v>51</v>
      </c>
      <c r="N22" s="15" t="s">
        <v>54</v>
      </c>
      <c r="O22" s="4">
        <v>0</v>
      </c>
      <c r="P22" s="17" t="s">
        <v>130</v>
      </c>
      <c r="Q22" s="4">
        <v>79</v>
      </c>
      <c r="R22" s="13">
        <f t="shared" si="0"/>
        <v>220</v>
      </c>
      <c r="S22" s="14"/>
    </row>
    <row r="23" spans="1:19" ht="15.75" customHeight="1" x14ac:dyDescent="0.25">
      <c r="A23" s="4">
        <v>16</v>
      </c>
      <c r="B23" s="16" t="s">
        <v>45</v>
      </c>
      <c r="C23" s="16" t="s">
        <v>71</v>
      </c>
      <c r="D23" s="4" t="s">
        <v>20</v>
      </c>
      <c r="E23" s="4" t="s">
        <v>22</v>
      </c>
      <c r="F23" s="15" t="s">
        <v>96</v>
      </c>
      <c r="G23" s="4">
        <v>40</v>
      </c>
      <c r="H23" s="15" t="s">
        <v>64</v>
      </c>
      <c r="I23" s="4">
        <v>32</v>
      </c>
      <c r="J23" s="15" t="s">
        <v>114</v>
      </c>
      <c r="K23" s="4">
        <v>40</v>
      </c>
      <c r="L23" s="15" t="s">
        <v>92</v>
      </c>
      <c r="M23" s="4">
        <v>66</v>
      </c>
      <c r="N23" s="15" t="s">
        <v>125</v>
      </c>
      <c r="O23" s="4">
        <v>33</v>
      </c>
      <c r="P23" s="17" t="s">
        <v>143</v>
      </c>
      <c r="Q23" s="4">
        <v>0</v>
      </c>
      <c r="R23" s="13">
        <f t="shared" si="0"/>
        <v>211</v>
      </c>
      <c r="S23" s="14"/>
    </row>
    <row r="24" spans="1:19" ht="15.75" customHeight="1" x14ac:dyDescent="0.25">
      <c r="A24" s="4">
        <v>17</v>
      </c>
      <c r="B24" s="16" t="s">
        <v>47</v>
      </c>
      <c r="C24" s="16" t="s">
        <v>46</v>
      </c>
      <c r="D24" s="4" t="s">
        <v>20</v>
      </c>
      <c r="E24" s="4" t="s">
        <v>22</v>
      </c>
      <c r="F24" s="15" t="s">
        <v>48</v>
      </c>
      <c r="G24" s="4">
        <v>60</v>
      </c>
      <c r="H24" s="15" t="s">
        <v>48</v>
      </c>
      <c r="I24" s="4">
        <v>60</v>
      </c>
      <c r="J24" s="15" t="s">
        <v>104</v>
      </c>
      <c r="K24" s="4">
        <v>45</v>
      </c>
      <c r="L24" s="15" t="s">
        <v>85</v>
      </c>
      <c r="M24" s="4">
        <v>45</v>
      </c>
      <c r="N24" s="15" t="s">
        <v>96</v>
      </c>
      <c r="O24" s="4">
        <v>0</v>
      </c>
      <c r="P24" s="17" t="s">
        <v>134</v>
      </c>
      <c r="Q24" s="4">
        <v>0</v>
      </c>
      <c r="R24" s="13">
        <f t="shared" si="0"/>
        <v>210</v>
      </c>
      <c r="S24" s="14"/>
    </row>
    <row r="25" spans="1:19" ht="15.75" customHeight="1" x14ac:dyDescent="0.25">
      <c r="A25" s="4">
        <v>18</v>
      </c>
      <c r="B25" s="16" t="s">
        <v>47</v>
      </c>
      <c r="C25" s="16" t="s">
        <v>68</v>
      </c>
      <c r="D25" s="4" t="s">
        <v>20</v>
      </c>
      <c r="E25" s="4" t="s">
        <v>22</v>
      </c>
      <c r="F25" s="15" t="s">
        <v>64</v>
      </c>
      <c r="G25" s="4">
        <v>20</v>
      </c>
      <c r="H25" s="15" t="s">
        <v>38</v>
      </c>
      <c r="I25" s="4">
        <v>62</v>
      </c>
      <c r="J25" s="15" t="s">
        <v>100</v>
      </c>
      <c r="K25" s="4">
        <v>61</v>
      </c>
      <c r="L25" s="15" t="s">
        <v>87</v>
      </c>
      <c r="M25" s="4">
        <v>60</v>
      </c>
      <c r="N25" s="15" t="s">
        <v>120</v>
      </c>
      <c r="O25" s="4">
        <v>0</v>
      </c>
      <c r="P25" s="17" t="s">
        <v>135</v>
      </c>
      <c r="Q25" s="4">
        <v>0</v>
      </c>
      <c r="R25" s="13">
        <f t="shared" si="0"/>
        <v>203</v>
      </c>
      <c r="S25" s="14"/>
    </row>
    <row r="26" spans="1:19" ht="15.75" customHeight="1" x14ac:dyDescent="0.25">
      <c r="A26" s="4">
        <v>19</v>
      </c>
      <c r="B26" s="16" t="s">
        <v>53</v>
      </c>
      <c r="C26" s="16" t="s">
        <v>60</v>
      </c>
      <c r="D26" s="4" t="s">
        <v>20</v>
      </c>
      <c r="E26" s="4" t="s">
        <v>22</v>
      </c>
      <c r="F26" s="15" t="s">
        <v>35</v>
      </c>
      <c r="G26" s="4">
        <v>49</v>
      </c>
      <c r="H26" s="15" t="s">
        <v>61</v>
      </c>
      <c r="I26" s="4">
        <v>61</v>
      </c>
      <c r="J26" s="15" t="s">
        <v>109</v>
      </c>
      <c r="K26" s="4">
        <v>69</v>
      </c>
      <c r="L26" s="15" t="s">
        <v>89</v>
      </c>
      <c r="M26" s="4">
        <v>23</v>
      </c>
      <c r="N26" s="15" t="s">
        <v>123</v>
      </c>
      <c r="O26" s="4">
        <v>0</v>
      </c>
      <c r="P26" s="17" t="s">
        <v>140</v>
      </c>
      <c r="Q26" s="4">
        <v>0</v>
      </c>
      <c r="R26" s="13">
        <f t="shared" si="0"/>
        <v>202</v>
      </c>
      <c r="S26" s="14"/>
    </row>
    <row r="27" spans="1:19" ht="15.75" customHeight="1" x14ac:dyDescent="0.25">
      <c r="A27" s="4">
        <v>20</v>
      </c>
      <c r="B27" s="16" t="s">
        <v>45</v>
      </c>
      <c r="C27" s="16" t="s">
        <v>73</v>
      </c>
      <c r="D27" s="4" t="s">
        <v>20</v>
      </c>
      <c r="E27" s="4" t="s">
        <v>22</v>
      </c>
      <c r="F27" s="15" t="s">
        <v>64</v>
      </c>
      <c r="G27" s="4">
        <v>20</v>
      </c>
      <c r="H27" s="15" t="s">
        <v>74</v>
      </c>
      <c r="I27" s="4">
        <v>50</v>
      </c>
      <c r="J27" s="15" t="s">
        <v>110</v>
      </c>
      <c r="K27" s="4">
        <v>50</v>
      </c>
      <c r="L27" s="15" t="s">
        <v>79</v>
      </c>
      <c r="M27" s="4">
        <v>51</v>
      </c>
      <c r="N27" s="15" t="s">
        <v>38</v>
      </c>
      <c r="O27" s="4">
        <v>12</v>
      </c>
      <c r="P27" s="17" t="s">
        <v>145</v>
      </c>
      <c r="Q27" s="4">
        <v>13</v>
      </c>
      <c r="R27" s="13">
        <f t="shared" si="0"/>
        <v>196</v>
      </c>
      <c r="S27" s="14"/>
    </row>
    <row r="28" spans="1:19" ht="15.75" customHeight="1" x14ac:dyDescent="0.25">
      <c r="A28" s="4">
        <v>21</v>
      </c>
      <c r="B28" s="16" t="s">
        <v>50</v>
      </c>
      <c r="C28" s="16" t="s">
        <v>49</v>
      </c>
      <c r="D28" s="4" t="s">
        <v>20</v>
      </c>
      <c r="E28" s="4" t="s">
        <v>22</v>
      </c>
      <c r="F28" s="15" t="s">
        <v>96</v>
      </c>
      <c r="G28" s="4">
        <v>40</v>
      </c>
      <c r="H28" s="15" t="s">
        <v>51</v>
      </c>
      <c r="I28" s="4">
        <v>19</v>
      </c>
      <c r="J28" s="15" t="s">
        <v>105</v>
      </c>
      <c r="K28" s="4">
        <v>36</v>
      </c>
      <c r="L28" s="15" t="s">
        <v>85</v>
      </c>
      <c r="M28" s="4">
        <v>45</v>
      </c>
      <c r="N28" s="15" t="s">
        <v>121</v>
      </c>
      <c r="O28" s="4">
        <v>55</v>
      </c>
      <c r="P28" s="17" t="s">
        <v>135</v>
      </c>
      <c r="Q28" s="4">
        <v>0</v>
      </c>
      <c r="R28" s="13">
        <f t="shared" si="0"/>
        <v>195</v>
      </c>
      <c r="S28" s="14"/>
    </row>
    <row r="29" spans="1:19" ht="15.75" customHeight="1" x14ac:dyDescent="0.25">
      <c r="A29" s="4">
        <v>22</v>
      </c>
      <c r="B29" s="16" t="s">
        <v>45</v>
      </c>
      <c r="C29" s="16" t="s">
        <v>63</v>
      </c>
      <c r="D29" s="4" t="s">
        <v>20</v>
      </c>
      <c r="E29" s="4" t="s">
        <v>22</v>
      </c>
      <c r="F29" s="15" t="s">
        <v>43</v>
      </c>
      <c r="G29" s="4">
        <v>32</v>
      </c>
      <c r="H29" s="15" t="s">
        <v>64</v>
      </c>
      <c r="I29" s="4">
        <v>32</v>
      </c>
      <c r="J29" s="15" t="s">
        <v>110</v>
      </c>
      <c r="K29" s="4">
        <v>50</v>
      </c>
      <c r="L29" s="15" t="s">
        <v>91</v>
      </c>
      <c r="M29" s="4">
        <v>64</v>
      </c>
      <c r="N29" s="15" t="s">
        <v>120</v>
      </c>
      <c r="O29" s="4">
        <v>0</v>
      </c>
      <c r="P29" s="17"/>
      <c r="Q29" s="4"/>
      <c r="R29" s="13">
        <f t="shared" si="0"/>
        <v>178</v>
      </c>
      <c r="S29" s="14"/>
    </row>
    <row r="30" spans="1:19" ht="15.75" customHeight="1" x14ac:dyDescent="0.25">
      <c r="A30" s="4">
        <v>23</v>
      </c>
      <c r="B30" s="16" t="s">
        <v>45</v>
      </c>
      <c r="C30" s="16" t="s">
        <v>44</v>
      </c>
      <c r="D30" s="4" t="s">
        <v>20</v>
      </c>
      <c r="E30" s="4" t="s">
        <v>22</v>
      </c>
      <c r="F30" s="15" t="s">
        <v>54</v>
      </c>
      <c r="G30" s="4">
        <v>54</v>
      </c>
      <c r="H30" s="15"/>
      <c r="I30" s="4"/>
      <c r="J30" s="15" t="s">
        <v>102</v>
      </c>
      <c r="K30" s="4">
        <v>55</v>
      </c>
      <c r="L30" s="15" t="s">
        <v>84</v>
      </c>
      <c r="M30" s="4">
        <v>49</v>
      </c>
      <c r="N30" s="15" t="s">
        <v>38</v>
      </c>
      <c r="O30" s="4">
        <v>12</v>
      </c>
      <c r="P30" s="17"/>
      <c r="Q30" s="4"/>
      <c r="R30" s="13">
        <f t="shared" si="0"/>
        <v>170</v>
      </c>
      <c r="S30" s="14"/>
    </row>
    <row r="31" spans="1:19" ht="15.75" customHeight="1" x14ac:dyDescent="0.25">
      <c r="A31" s="4">
        <v>24</v>
      </c>
      <c r="B31" s="16" t="s">
        <v>45</v>
      </c>
      <c r="C31" s="16" t="s">
        <v>69</v>
      </c>
      <c r="D31" s="4" t="s">
        <v>20</v>
      </c>
      <c r="E31" s="4" t="s">
        <v>22</v>
      </c>
      <c r="F31" s="15" t="s">
        <v>96</v>
      </c>
      <c r="G31" s="4">
        <v>40</v>
      </c>
      <c r="H31" s="15" t="s">
        <v>32</v>
      </c>
      <c r="I31" s="4">
        <v>40</v>
      </c>
      <c r="J31" s="15" t="s">
        <v>112</v>
      </c>
      <c r="K31" s="4">
        <v>44</v>
      </c>
      <c r="L31" s="15" t="s">
        <v>85</v>
      </c>
      <c r="M31" s="4">
        <v>45</v>
      </c>
      <c r="N31" s="15" t="s">
        <v>96</v>
      </c>
      <c r="O31" s="4">
        <v>0</v>
      </c>
      <c r="P31" s="17"/>
      <c r="Q31" s="4"/>
      <c r="R31" s="13">
        <f t="shared" si="0"/>
        <v>169</v>
      </c>
      <c r="S31" s="14"/>
    </row>
    <row r="32" spans="1:19" ht="15.75" customHeight="1" x14ac:dyDescent="0.25">
      <c r="A32" s="4">
        <v>25</v>
      </c>
      <c r="B32" s="16" t="s">
        <v>42</v>
      </c>
      <c r="C32" s="16" t="s">
        <v>41</v>
      </c>
      <c r="D32" s="4" t="s">
        <v>20</v>
      </c>
      <c r="E32" s="4" t="s">
        <v>22</v>
      </c>
      <c r="F32" s="15" t="s">
        <v>74</v>
      </c>
      <c r="G32" s="4">
        <v>44</v>
      </c>
      <c r="H32" s="15" t="s">
        <v>43</v>
      </c>
      <c r="I32" s="4">
        <v>43</v>
      </c>
      <c r="J32" s="15" t="s">
        <v>103</v>
      </c>
      <c r="K32" s="4">
        <v>19</v>
      </c>
      <c r="L32" s="15" t="s">
        <v>83</v>
      </c>
      <c r="M32" s="4">
        <v>60</v>
      </c>
      <c r="N32" s="15" t="s">
        <v>120</v>
      </c>
      <c r="O32" s="4">
        <v>0</v>
      </c>
      <c r="P32" s="17" t="s">
        <v>133</v>
      </c>
      <c r="Q32" s="4">
        <v>0</v>
      </c>
      <c r="R32" s="13">
        <f t="shared" si="0"/>
        <v>166</v>
      </c>
      <c r="S32" s="14"/>
    </row>
    <row r="33" spans="3:17" s="2" customFormat="1" ht="16.5" customHeight="1" x14ac:dyDescent="0.25"/>
    <row r="34" spans="3:17" ht="26.25" customHeight="1" x14ac:dyDescent="0.25">
      <c r="C34" s="19" t="s">
        <v>16</v>
      </c>
      <c r="D34" s="19"/>
      <c r="E34" s="19"/>
      <c r="F34" s="19"/>
      <c r="G34" s="19"/>
      <c r="H34" s="19"/>
      <c r="I34" s="19"/>
      <c r="J34" s="19"/>
      <c r="K34" s="19"/>
      <c r="L34" s="19"/>
      <c r="M34" s="11"/>
      <c r="N34" s="3"/>
      <c r="O34" s="3"/>
      <c r="P34" s="3"/>
      <c r="Q34" s="3"/>
    </row>
    <row r="35" spans="3:17" ht="15.75" x14ac:dyDescent="0.25">
      <c r="C35" s="18" t="s">
        <v>12</v>
      </c>
      <c r="D35" s="18"/>
      <c r="E35" s="18"/>
      <c r="F35" s="18"/>
      <c r="G35" s="18"/>
      <c r="H35" s="18"/>
      <c r="I35" s="18"/>
      <c r="J35" s="18"/>
      <c r="K35" s="18"/>
      <c r="L35" s="18"/>
      <c r="M35" s="10"/>
    </row>
  </sheetData>
  <sortState ref="B8:R32">
    <sortCondition descending="1" ref="R8"/>
  </sortState>
  <mergeCells count="17">
    <mergeCell ref="A1:S1"/>
    <mergeCell ref="R5:R7"/>
    <mergeCell ref="S5:S7"/>
    <mergeCell ref="N6:O6"/>
    <mergeCell ref="A5:A7"/>
    <mergeCell ref="B5:B7"/>
    <mergeCell ref="C35:L35"/>
    <mergeCell ref="C34:L34"/>
    <mergeCell ref="F6:G6"/>
    <mergeCell ref="H6:I6"/>
    <mergeCell ref="J6:K6"/>
    <mergeCell ref="L6:M6"/>
    <mergeCell ref="E5:E7"/>
    <mergeCell ref="C5:C7"/>
    <mergeCell ref="D5:D7"/>
    <mergeCell ref="F5:Q5"/>
    <mergeCell ref="P6:Q6"/>
  </mergeCells>
  <dataValidations count="1">
    <dataValidation type="list" allowBlank="1" showInputMessage="1" showErrorMessage="1" sqref="E8:E32">
      <formula1>Ступень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2020-01-27T08:32:02Z</dcterms:modified>
</cp:coreProperties>
</file>