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definedNames>
    <definedName name="Пол">[1]Справочник!$A$3:$A$4</definedName>
    <definedName name="Ступень">[2]Справочник!$E$3:$E$18</definedName>
  </definedNames>
  <calcPr calcId="152511"/>
</workbook>
</file>

<file path=xl/calcChain.xml><?xml version="1.0" encoding="utf-8"?>
<calcChain xmlns="http://schemas.openxmlformats.org/spreadsheetml/2006/main">
  <c r="R9" i="1" l="1"/>
  <c r="R14" i="1"/>
  <c r="R8" i="1"/>
  <c r="R11" i="1"/>
  <c r="R10" i="1"/>
  <c r="R15" i="1"/>
  <c r="R12" i="1"/>
  <c r="R16" i="1"/>
  <c r="R13" i="1"/>
</calcChain>
</file>

<file path=xl/sharedStrings.xml><?xml version="1.0" encoding="utf-8"?>
<sst xmlns="http://schemas.openxmlformats.org/spreadsheetml/2006/main" count="125" uniqueCount="82">
  <si>
    <t>№ п/п</t>
  </si>
  <si>
    <t>Наклон вперед</t>
  </si>
  <si>
    <t>Стрельба</t>
  </si>
  <si>
    <t>Ступени</t>
  </si>
  <si>
    <t>ИТОГО</t>
  </si>
  <si>
    <t>МЕСТО</t>
  </si>
  <si>
    <t>Пол</t>
  </si>
  <si>
    <t>ФИО</t>
  </si>
  <si>
    <t>Прыжок в длину</t>
  </si>
  <si>
    <t>Отжимание</t>
  </si>
  <si>
    <t>Поднимание туловища</t>
  </si>
  <si>
    <t>Количество набранных очков</t>
  </si>
  <si>
    <t>Команда</t>
  </si>
  <si>
    <r>
      <t xml:space="preserve">Гл. судья соревнований ____________________ / </t>
    </r>
    <r>
      <rPr>
        <u/>
        <sz val="12"/>
        <color theme="1"/>
        <rFont val="Times New Roman"/>
        <family val="1"/>
        <charset val="204"/>
      </rPr>
      <t>Самсонов В.А.</t>
    </r>
  </si>
  <si>
    <t>жен.</t>
  </si>
  <si>
    <t>Возрастная ступень:</t>
  </si>
  <si>
    <t>Пол:</t>
  </si>
  <si>
    <t>Сроки проведения:</t>
  </si>
  <si>
    <r>
      <t xml:space="preserve">Гл. секретарь соревнований __________________ / </t>
    </r>
    <r>
      <rPr>
        <u/>
        <sz val="12"/>
        <color theme="1"/>
        <rFont val="Times New Roman"/>
        <family val="1"/>
        <charset val="204"/>
      </rPr>
      <t>Данина А.В.</t>
    </r>
  </si>
  <si>
    <t>рез</t>
  </si>
  <si>
    <t>очки</t>
  </si>
  <si>
    <t>января</t>
  </si>
  <si>
    <t>Итоговый протокол зимнего фестиваля ВФСК ГТО среди обучающихся образовательных организаций Ишимского района</t>
  </si>
  <si>
    <t>25-26</t>
  </si>
  <si>
    <t>2020г.</t>
  </si>
  <si>
    <t>V (16-17 лет)</t>
  </si>
  <si>
    <t>Афанасьева Александра Александровна</t>
  </si>
  <si>
    <t>МАОУ Первопесьяновская СОШ</t>
  </si>
  <si>
    <t>10</t>
  </si>
  <si>
    <t>Вострухина Влада Витальевна</t>
  </si>
  <si>
    <t>МАОУ Стрехнинская СОШ</t>
  </si>
  <si>
    <t>29</t>
  </si>
  <si>
    <t>Горбунова Дарья Сергеевна</t>
  </si>
  <si>
    <t>МАОУ Гагаринская СОШ</t>
  </si>
  <si>
    <t>21</t>
  </si>
  <si>
    <t>Дюсембаева Эльмира Сериковна</t>
  </si>
  <si>
    <t>19</t>
  </si>
  <si>
    <t>Карпота Александра Владимировна</t>
  </si>
  <si>
    <t>26</t>
  </si>
  <si>
    <t>Мансурова Алина Викторовна</t>
  </si>
  <si>
    <t>МАОУ Тоболовская СОШ</t>
  </si>
  <si>
    <t>20</t>
  </si>
  <si>
    <t>Нуржанова Диана Серикпаевна</t>
  </si>
  <si>
    <t>МАОУ Плешковская СОШ</t>
  </si>
  <si>
    <t>Ракитина Юлия Сергеевна</t>
  </si>
  <si>
    <t>МАОУ Черемшанская СОШ</t>
  </si>
  <si>
    <t>Шлыкова Полина Михайловна</t>
  </si>
  <si>
    <t>11</t>
  </si>
  <si>
    <t>18</t>
  </si>
  <si>
    <t>9</t>
  </si>
  <si>
    <t>6</t>
  </si>
  <si>
    <t>16</t>
  </si>
  <si>
    <t>1</t>
  </si>
  <si>
    <t>40</t>
  </si>
  <si>
    <t>43</t>
  </si>
  <si>
    <t>38</t>
  </si>
  <si>
    <t>44</t>
  </si>
  <si>
    <t>46</t>
  </si>
  <si>
    <t>33</t>
  </si>
  <si>
    <t>41</t>
  </si>
  <si>
    <t>42</t>
  </si>
  <si>
    <t>175</t>
  </si>
  <si>
    <t>180</t>
  </si>
  <si>
    <t>190</t>
  </si>
  <si>
    <t>170</t>
  </si>
  <si>
    <t>205</t>
  </si>
  <si>
    <t>182</t>
  </si>
  <si>
    <t>200</t>
  </si>
  <si>
    <t>195</t>
  </si>
  <si>
    <t>15</t>
  </si>
  <si>
    <t>24</t>
  </si>
  <si>
    <t>30</t>
  </si>
  <si>
    <t>3</t>
  </si>
  <si>
    <t>2</t>
  </si>
  <si>
    <t>Бег на лыжах</t>
  </si>
  <si>
    <t>11.27</t>
  </si>
  <si>
    <t>22.42</t>
  </si>
  <si>
    <t>11.38</t>
  </si>
  <si>
    <t>31.26</t>
  </si>
  <si>
    <t>28.08</t>
  </si>
  <si>
    <t>22.17</t>
  </si>
  <si>
    <t>23.13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</si>
</sst>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NS\Desktop\&#1055;&#1088;&#1086;&#1090;&#1086;&#1082;&#1086;&#1083;%20&#1053;&#1072;&#1082;&#1083;&#1086;&#1085;%2025.01.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NS\Desktop\&#1055;&#1088;&#1086;&#1090;&#1086;&#1082;&#1086;&#1083;%20&#1055;&#1088;&#1099;&#1078;&#1086;&#1082;%20(&#1076;&#1077;&#1074;.)%20-%2002.06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A3" t="str">
            <v>мужской</v>
          </cell>
        </row>
        <row r="4">
          <cell r="A4" t="str">
            <v>женский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E3" t="str">
            <v xml:space="preserve">I (6-8 лет) </v>
          </cell>
        </row>
        <row r="4"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tabSelected="1" zoomScale="90" zoomScaleNormal="90" workbookViewId="0">
      <selection activeCell="U11" sqref="U11"/>
    </sheetView>
  </sheetViews>
  <sheetFormatPr defaultRowHeight="15" x14ac:dyDescent="0.25"/>
  <cols>
    <col min="1" max="1" width="3.85546875" customWidth="1"/>
    <col min="2" max="2" width="26.7109375" customWidth="1"/>
    <col min="3" max="3" width="23.85546875" customWidth="1"/>
    <col min="4" max="4" width="5.42578125" customWidth="1"/>
    <col min="5" max="5" width="14.28515625" customWidth="1"/>
    <col min="6" max="6" width="6.7109375" customWidth="1"/>
    <col min="7" max="7" width="6" customWidth="1"/>
    <col min="8" max="8" width="7.140625" customWidth="1"/>
    <col min="9" max="9" width="7.85546875" customWidth="1"/>
    <col min="10" max="11" width="8.5703125" customWidth="1"/>
    <col min="12" max="12" width="11.28515625" customWidth="1"/>
    <col min="13" max="13" width="11.140625" customWidth="1"/>
    <col min="14" max="14" width="7.42578125" customWidth="1"/>
    <col min="15" max="15" width="6.7109375" customWidth="1"/>
    <col min="16" max="16" width="7.5703125" customWidth="1"/>
    <col min="17" max="17" width="7" customWidth="1"/>
    <col min="18" max="18" width="9.42578125" customWidth="1"/>
  </cols>
  <sheetData>
    <row r="1" spans="1:19" ht="33.75" customHeight="1" x14ac:dyDescent="0.25">
      <c r="A1" s="32" t="s">
        <v>22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1:19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9" ht="15.75" x14ac:dyDescent="0.25">
      <c r="A3" s="5"/>
      <c r="B3" s="7" t="s">
        <v>15</v>
      </c>
      <c r="C3" s="8" t="s">
        <v>25</v>
      </c>
      <c r="D3" s="7" t="s">
        <v>16</v>
      </c>
      <c r="E3" s="8" t="s">
        <v>14</v>
      </c>
      <c r="G3" s="5"/>
      <c r="K3" s="9"/>
      <c r="M3" s="5"/>
      <c r="N3" s="5" t="s">
        <v>17</v>
      </c>
      <c r="O3" s="9"/>
      <c r="P3" s="9"/>
      <c r="Q3" s="9" t="s">
        <v>23</v>
      </c>
      <c r="R3" s="6" t="s">
        <v>21</v>
      </c>
      <c r="S3" s="1" t="s">
        <v>24</v>
      </c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9" ht="19.5" customHeight="1" x14ac:dyDescent="0.25">
      <c r="A5" s="24" t="s">
        <v>0</v>
      </c>
      <c r="B5" s="24" t="s">
        <v>12</v>
      </c>
      <c r="C5" s="24" t="s">
        <v>7</v>
      </c>
      <c r="D5" s="24" t="s">
        <v>6</v>
      </c>
      <c r="E5" s="21" t="s">
        <v>3</v>
      </c>
      <c r="F5" s="27" t="s">
        <v>11</v>
      </c>
      <c r="G5" s="28"/>
      <c r="H5" s="28"/>
      <c r="I5" s="28"/>
      <c r="J5" s="28"/>
      <c r="K5" s="28"/>
      <c r="L5" s="28"/>
      <c r="M5" s="28"/>
      <c r="N5" s="28"/>
      <c r="O5" s="28"/>
      <c r="P5" s="28"/>
      <c r="Q5" s="29"/>
      <c r="R5" s="33" t="s">
        <v>4</v>
      </c>
      <c r="S5" s="33" t="s">
        <v>5</v>
      </c>
    </row>
    <row r="6" spans="1:19" ht="18" customHeight="1" x14ac:dyDescent="0.25">
      <c r="A6" s="25"/>
      <c r="B6" s="25"/>
      <c r="C6" s="25"/>
      <c r="D6" s="25"/>
      <c r="E6" s="22"/>
      <c r="F6" s="20" t="s">
        <v>9</v>
      </c>
      <c r="G6" s="20"/>
      <c r="H6" s="20" t="s">
        <v>1</v>
      </c>
      <c r="I6" s="20"/>
      <c r="J6" s="20" t="s">
        <v>8</v>
      </c>
      <c r="K6" s="20"/>
      <c r="L6" s="20" t="s">
        <v>10</v>
      </c>
      <c r="M6" s="20"/>
      <c r="N6" s="20" t="s">
        <v>2</v>
      </c>
      <c r="O6" s="20"/>
      <c r="P6" s="30" t="s">
        <v>74</v>
      </c>
      <c r="Q6" s="31"/>
      <c r="R6" s="34"/>
      <c r="S6" s="34"/>
    </row>
    <row r="7" spans="1:19" ht="18" customHeight="1" x14ac:dyDescent="0.25">
      <c r="A7" s="26"/>
      <c r="B7" s="26"/>
      <c r="C7" s="26"/>
      <c r="D7" s="26"/>
      <c r="E7" s="23"/>
      <c r="F7" s="12" t="s">
        <v>19</v>
      </c>
      <c r="G7" s="12" t="s">
        <v>20</v>
      </c>
      <c r="H7" s="12" t="s">
        <v>19</v>
      </c>
      <c r="I7" s="12" t="s">
        <v>20</v>
      </c>
      <c r="J7" s="12" t="s">
        <v>19</v>
      </c>
      <c r="K7" s="12" t="s">
        <v>20</v>
      </c>
      <c r="L7" s="12" t="s">
        <v>19</v>
      </c>
      <c r="M7" s="12" t="s">
        <v>20</v>
      </c>
      <c r="N7" s="12" t="s">
        <v>19</v>
      </c>
      <c r="O7" s="12" t="s">
        <v>20</v>
      </c>
      <c r="P7" s="12" t="s">
        <v>19</v>
      </c>
      <c r="Q7" s="12" t="s">
        <v>20</v>
      </c>
      <c r="R7" s="35"/>
      <c r="S7" s="35"/>
    </row>
    <row r="8" spans="1:19" ht="15.75" customHeight="1" x14ac:dyDescent="0.25">
      <c r="A8" s="4">
        <v>1</v>
      </c>
      <c r="B8" s="16" t="s">
        <v>30</v>
      </c>
      <c r="C8" s="16" t="s">
        <v>35</v>
      </c>
      <c r="D8" s="4" t="s">
        <v>14</v>
      </c>
      <c r="E8" s="4" t="s">
        <v>25</v>
      </c>
      <c r="F8" s="15" t="s">
        <v>36</v>
      </c>
      <c r="G8" s="4">
        <v>60</v>
      </c>
      <c r="H8" s="15" t="s">
        <v>36</v>
      </c>
      <c r="I8" s="4">
        <v>61</v>
      </c>
      <c r="J8" s="15" t="s">
        <v>64</v>
      </c>
      <c r="K8" s="4">
        <v>40</v>
      </c>
      <c r="L8" s="15" t="s">
        <v>56</v>
      </c>
      <c r="M8" s="4">
        <v>60</v>
      </c>
      <c r="N8" s="15" t="s">
        <v>38</v>
      </c>
      <c r="O8" s="4">
        <v>43</v>
      </c>
      <c r="P8" s="17" t="s">
        <v>77</v>
      </c>
      <c r="Q8" s="4">
        <v>79</v>
      </c>
      <c r="R8" s="13">
        <f t="shared" ref="R8:R16" si="0">SUM(G8+I8+K8+M8+O8+Q8)</f>
        <v>343</v>
      </c>
      <c r="S8" s="14">
        <v>1</v>
      </c>
    </row>
    <row r="9" spans="1:19" ht="15.75" customHeight="1" x14ac:dyDescent="0.25">
      <c r="A9" s="4">
        <v>2</v>
      </c>
      <c r="B9" s="16" t="s">
        <v>30</v>
      </c>
      <c r="C9" s="16" t="s">
        <v>29</v>
      </c>
      <c r="D9" s="4" t="s">
        <v>14</v>
      </c>
      <c r="E9" s="4" t="s">
        <v>25</v>
      </c>
      <c r="F9" s="15" t="s">
        <v>48</v>
      </c>
      <c r="G9" s="4">
        <v>60</v>
      </c>
      <c r="H9" s="15" t="s">
        <v>31</v>
      </c>
      <c r="I9" s="4">
        <v>76</v>
      </c>
      <c r="J9" s="15" t="s">
        <v>62</v>
      </c>
      <c r="K9" s="4">
        <v>50</v>
      </c>
      <c r="L9" s="15" t="s">
        <v>54</v>
      </c>
      <c r="M9" s="4">
        <v>57</v>
      </c>
      <c r="N9" s="15" t="s">
        <v>51</v>
      </c>
      <c r="O9" s="4">
        <v>16</v>
      </c>
      <c r="P9" s="17" t="s">
        <v>75</v>
      </c>
      <c r="Q9" s="4">
        <v>79</v>
      </c>
      <c r="R9" s="13">
        <f t="shared" si="0"/>
        <v>338</v>
      </c>
      <c r="S9" s="14">
        <v>2</v>
      </c>
    </row>
    <row r="10" spans="1:19" ht="15.75" customHeight="1" x14ac:dyDescent="0.25">
      <c r="A10" s="4">
        <v>3</v>
      </c>
      <c r="B10" s="16" t="s">
        <v>40</v>
      </c>
      <c r="C10" s="16" t="s">
        <v>39</v>
      </c>
      <c r="D10" s="4" t="s">
        <v>14</v>
      </c>
      <c r="E10" s="4" t="s">
        <v>25</v>
      </c>
      <c r="F10" s="15" t="s">
        <v>41</v>
      </c>
      <c r="G10" s="4">
        <v>61</v>
      </c>
      <c r="H10" s="15" t="s">
        <v>41</v>
      </c>
      <c r="I10" s="4">
        <v>62</v>
      </c>
      <c r="J10" s="15" t="s">
        <v>66</v>
      </c>
      <c r="K10" s="4">
        <v>54</v>
      </c>
      <c r="L10" s="15" t="s">
        <v>54</v>
      </c>
      <c r="M10" s="4">
        <v>57</v>
      </c>
      <c r="N10" s="15" t="s">
        <v>71</v>
      </c>
      <c r="O10" s="4">
        <v>60</v>
      </c>
      <c r="P10" s="17" t="s">
        <v>79</v>
      </c>
      <c r="Q10" s="4">
        <v>0</v>
      </c>
      <c r="R10" s="13">
        <f t="shared" si="0"/>
        <v>294</v>
      </c>
      <c r="S10" s="14">
        <v>3</v>
      </c>
    </row>
    <row r="11" spans="1:19" ht="15.75" customHeight="1" x14ac:dyDescent="0.25">
      <c r="A11" s="4">
        <v>4</v>
      </c>
      <c r="B11" s="16" t="s">
        <v>33</v>
      </c>
      <c r="C11" s="16" t="s">
        <v>37</v>
      </c>
      <c r="D11" s="4" t="s">
        <v>14</v>
      </c>
      <c r="E11" s="4" t="s">
        <v>25</v>
      </c>
      <c r="F11" s="15" t="s">
        <v>49</v>
      </c>
      <c r="G11" s="4">
        <v>25</v>
      </c>
      <c r="H11" s="15" t="s">
        <v>38</v>
      </c>
      <c r="I11" s="4">
        <v>68</v>
      </c>
      <c r="J11" s="15" t="s">
        <v>65</v>
      </c>
      <c r="K11" s="4">
        <v>65</v>
      </c>
      <c r="L11" s="15" t="s">
        <v>57</v>
      </c>
      <c r="M11" s="4">
        <v>61</v>
      </c>
      <c r="N11" s="15" t="s">
        <v>70</v>
      </c>
      <c r="O11" s="4">
        <v>37</v>
      </c>
      <c r="P11" s="17" t="s">
        <v>78</v>
      </c>
      <c r="Q11" s="4">
        <v>0</v>
      </c>
      <c r="R11" s="13">
        <f t="shared" si="0"/>
        <v>256</v>
      </c>
      <c r="S11" s="14"/>
    </row>
    <row r="12" spans="1:19" ht="15.75" customHeight="1" x14ac:dyDescent="0.25">
      <c r="A12" s="4">
        <v>5</v>
      </c>
      <c r="B12" s="16" t="s">
        <v>45</v>
      </c>
      <c r="C12" s="16" t="s">
        <v>44</v>
      </c>
      <c r="D12" s="4" t="s">
        <v>14</v>
      </c>
      <c r="E12" s="4" t="s">
        <v>25</v>
      </c>
      <c r="F12" s="15" t="s">
        <v>51</v>
      </c>
      <c r="G12" s="4">
        <v>60</v>
      </c>
      <c r="H12" s="15" t="s">
        <v>41</v>
      </c>
      <c r="I12" s="4">
        <v>62</v>
      </c>
      <c r="J12" s="15" t="s">
        <v>68</v>
      </c>
      <c r="K12" s="4">
        <v>62</v>
      </c>
      <c r="L12" s="15" t="s">
        <v>59</v>
      </c>
      <c r="M12" s="4">
        <v>51</v>
      </c>
      <c r="N12" s="15" t="s">
        <v>72</v>
      </c>
      <c r="O12" s="4">
        <v>0</v>
      </c>
      <c r="P12" s="17" t="s">
        <v>81</v>
      </c>
      <c r="Q12" s="4">
        <v>0</v>
      </c>
      <c r="R12" s="13">
        <f t="shared" si="0"/>
        <v>235</v>
      </c>
      <c r="S12" s="14"/>
    </row>
    <row r="13" spans="1:19" ht="15.75" customHeight="1" x14ac:dyDescent="0.25">
      <c r="A13" s="4">
        <v>6</v>
      </c>
      <c r="B13" s="16" t="s">
        <v>27</v>
      </c>
      <c r="C13" s="16" t="s">
        <v>26</v>
      </c>
      <c r="D13" s="4" t="s">
        <v>14</v>
      </c>
      <c r="E13" s="4" t="s">
        <v>25</v>
      </c>
      <c r="F13" s="15" t="s">
        <v>38</v>
      </c>
      <c r="G13" s="4">
        <v>62</v>
      </c>
      <c r="H13" s="15" t="s">
        <v>28</v>
      </c>
      <c r="I13" s="4">
        <v>42</v>
      </c>
      <c r="J13" s="15" t="s">
        <v>61</v>
      </c>
      <c r="K13" s="4">
        <v>45</v>
      </c>
      <c r="L13" s="15" t="s">
        <v>53</v>
      </c>
      <c r="M13" s="4">
        <v>48</v>
      </c>
      <c r="N13" s="15" t="s">
        <v>69</v>
      </c>
      <c r="O13" s="4">
        <v>12</v>
      </c>
      <c r="P13" s="17"/>
      <c r="Q13" s="4"/>
      <c r="R13" s="13">
        <f t="shared" si="0"/>
        <v>209</v>
      </c>
      <c r="S13" s="14"/>
    </row>
    <row r="14" spans="1:19" ht="15.75" customHeight="1" x14ac:dyDescent="0.25">
      <c r="A14" s="4">
        <v>7</v>
      </c>
      <c r="B14" s="16" t="s">
        <v>33</v>
      </c>
      <c r="C14" s="16" t="s">
        <v>32</v>
      </c>
      <c r="D14" s="4" t="s">
        <v>14</v>
      </c>
      <c r="E14" s="4" t="s">
        <v>25</v>
      </c>
      <c r="F14" s="15" t="s">
        <v>49</v>
      </c>
      <c r="G14" s="4">
        <v>25</v>
      </c>
      <c r="H14" s="15" t="s">
        <v>34</v>
      </c>
      <c r="I14" s="4">
        <v>62</v>
      </c>
      <c r="J14" s="15" t="s">
        <v>63</v>
      </c>
      <c r="K14" s="4">
        <v>61</v>
      </c>
      <c r="L14" s="15" t="s">
        <v>55</v>
      </c>
      <c r="M14" s="4">
        <v>44</v>
      </c>
      <c r="N14" s="15" t="s">
        <v>69</v>
      </c>
      <c r="O14" s="4">
        <v>12</v>
      </c>
      <c r="P14" s="17" t="s">
        <v>76</v>
      </c>
      <c r="Q14" s="4">
        <v>0</v>
      </c>
      <c r="R14" s="13">
        <f t="shared" si="0"/>
        <v>204</v>
      </c>
      <c r="S14" s="14"/>
    </row>
    <row r="15" spans="1:19" ht="15.75" customHeight="1" x14ac:dyDescent="0.25">
      <c r="A15" s="4">
        <v>8</v>
      </c>
      <c r="B15" s="16" t="s">
        <v>43</v>
      </c>
      <c r="C15" s="16" t="s">
        <v>42</v>
      </c>
      <c r="D15" s="4" t="s">
        <v>14</v>
      </c>
      <c r="E15" s="4" t="s">
        <v>25</v>
      </c>
      <c r="F15" s="15" t="s">
        <v>50</v>
      </c>
      <c r="G15" s="4">
        <v>8</v>
      </c>
      <c r="H15" s="15" t="s">
        <v>36</v>
      </c>
      <c r="I15" s="4">
        <v>61</v>
      </c>
      <c r="J15" s="15" t="s">
        <v>67</v>
      </c>
      <c r="K15" s="4">
        <v>63</v>
      </c>
      <c r="L15" s="15" t="s">
        <v>58</v>
      </c>
      <c r="M15" s="4">
        <v>25</v>
      </c>
      <c r="N15" s="15" t="s">
        <v>72</v>
      </c>
      <c r="O15" s="4">
        <v>0</v>
      </c>
      <c r="P15" s="17" t="s">
        <v>80</v>
      </c>
      <c r="Q15" s="4">
        <v>0</v>
      </c>
      <c r="R15" s="13">
        <f t="shared" si="0"/>
        <v>157</v>
      </c>
      <c r="S15" s="14"/>
    </row>
    <row r="16" spans="1:19" ht="15.75" customHeight="1" x14ac:dyDescent="0.25">
      <c r="A16" s="4">
        <v>9</v>
      </c>
      <c r="B16" s="16" t="s">
        <v>33</v>
      </c>
      <c r="C16" s="16" t="s">
        <v>46</v>
      </c>
      <c r="D16" s="4" t="s">
        <v>14</v>
      </c>
      <c r="E16" s="4" t="s">
        <v>25</v>
      </c>
      <c r="F16" s="15" t="s">
        <v>52</v>
      </c>
      <c r="G16" s="4">
        <v>0</v>
      </c>
      <c r="H16" s="15" t="s">
        <v>47</v>
      </c>
      <c r="I16" s="4">
        <v>44</v>
      </c>
      <c r="J16" s="15" t="s">
        <v>62</v>
      </c>
      <c r="K16" s="4">
        <v>50</v>
      </c>
      <c r="L16" s="15" t="s">
        <v>60</v>
      </c>
      <c r="M16" s="4">
        <v>54</v>
      </c>
      <c r="N16" s="15" t="s">
        <v>73</v>
      </c>
      <c r="O16" s="4">
        <v>0</v>
      </c>
      <c r="P16" s="17"/>
      <c r="Q16" s="4"/>
      <c r="R16" s="13">
        <f t="shared" si="0"/>
        <v>148</v>
      </c>
      <c r="S16" s="14"/>
    </row>
    <row r="17" spans="3:17" s="2" customFormat="1" ht="16.5" customHeight="1" x14ac:dyDescent="0.25"/>
    <row r="18" spans="3:17" ht="26.25" customHeight="1" x14ac:dyDescent="0.25">
      <c r="C18" s="19" t="s">
        <v>18</v>
      </c>
      <c r="D18" s="19"/>
      <c r="E18" s="19"/>
      <c r="F18" s="19"/>
      <c r="G18" s="19"/>
      <c r="H18" s="19"/>
      <c r="I18" s="19"/>
      <c r="J18" s="19"/>
      <c r="K18" s="19"/>
      <c r="L18" s="19"/>
      <c r="M18" s="11"/>
      <c r="N18" s="3"/>
      <c r="O18" s="3"/>
      <c r="P18" s="3"/>
      <c r="Q18" s="3"/>
    </row>
    <row r="19" spans="3:17" ht="15.75" x14ac:dyDescent="0.25">
      <c r="C19" s="18" t="s">
        <v>13</v>
      </c>
      <c r="D19" s="18"/>
      <c r="E19" s="18"/>
      <c r="F19" s="18"/>
      <c r="G19" s="18"/>
      <c r="H19" s="18"/>
      <c r="I19" s="18"/>
      <c r="J19" s="18"/>
      <c r="K19" s="18"/>
      <c r="L19" s="18"/>
      <c r="M19" s="10"/>
    </row>
  </sheetData>
  <sortState ref="B8:R16">
    <sortCondition descending="1" ref="R8"/>
  </sortState>
  <mergeCells count="17">
    <mergeCell ref="A1:S1"/>
    <mergeCell ref="R5:R7"/>
    <mergeCell ref="S5:S7"/>
    <mergeCell ref="N6:O6"/>
    <mergeCell ref="A5:A7"/>
    <mergeCell ref="B5:B7"/>
    <mergeCell ref="C19:L19"/>
    <mergeCell ref="C18:L18"/>
    <mergeCell ref="F6:G6"/>
    <mergeCell ref="H6:I6"/>
    <mergeCell ref="J6:K6"/>
    <mergeCell ref="L6:M6"/>
    <mergeCell ref="E5:E7"/>
    <mergeCell ref="C5:C7"/>
    <mergeCell ref="D5:D7"/>
    <mergeCell ref="F5:Q5"/>
    <mergeCell ref="P6:Q6"/>
  </mergeCells>
  <dataValidations count="1">
    <dataValidation type="list" allowBlank="1" showInputMessage="1" showErrorMessage="1" sqref="E8:E16">
      <formula1>Ступень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2020-01-27T08:31:46Z</dcterms:modified>
</cp:coreProperties>
</file>